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55" yWindow="-195" windowWidth="1381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Sheet1!$B$1:$AA$46</definedName>
  </definedNames>
  <calcPr calcId="144525"/>
</workbook>
</file>

<file path=xl/calcChain.xml><?xml version="1.0" encoding="utf-8"?>
<calcChain xmlns="http://schemas.openxmlformats.org/spreadsheetml/2006/main">
  <c r="W22" i="1" l="1"/>
  <c r="W21" i="1"/>
  <c r="W20" i="1"/>
  <c r="F6" i="1" l="1"/>
  <c r="W25" i="1" l="1"/>
  <c r="W26" i="1"/>
  <c r="W27" i="1"/>
  <c r="W28" i="1"/>
  <c r="W29" i="1"/>
  <c r="W30" i="1"/>
  <c r="W31" i="1"/>
  <c r="W32" i="1"/>
  <c r="P33" i="1" l="1"/>
  <c r="P34" i="1"/>
  <c r="P35" i="1" l="1"/>
</calcChain>
</file>

<file path=xl/sharedStrings.xml><?xml version="1.0" encoding="utf-8"?>
<sst xmlns="http://schemas.openxmlformats.org/spreadsheetml/2006/main" count="45" uniqueCount="45">
  <si>
    <t>전화번호</t>
    <phoneticPr fontId="1" type="noConversion"/>
  </si>
  <si>
    <t>팩스번호</t>
    <phoneticPr fontId="1" type="noConversion"/>
  </si>
  <si>
    <t>주문자</t>
    <phoneticPr fontId="1" type="noConversion"/>
  </si>
  <si>
    <t>핸드폰</t>
    <phoneticPr fontId="1" type="noConversion"/>
  </si>
  <si>
    <t>납기일</t>
    <phoneticPr fontId="1" type="noConversion"/>
  </si>
  <si>
    <t xml:space="preserve">   월        일   </t>
    <phoneticPr fontId="1" type="noConversion"/>
  </si>
  <si>
    <t>~</t>
    <phoneticPr fontId="1" type="noConversion"/>
  </si>
  <si>
    <t>대표자</t>
    <phoneticPr fontId="1" type="noConversion"/>
  </si>
  <si>
    <t>월       일</t>
    <phoneticPr fontId="1" type="noConversion"/>
  </si>
  <si>
    <t>까지</t>
    <phoneticPr fontId="1" type="noConversion"/>
  </si>
  <si>
    <t>사업자</t>
    <phoneticPr fontId="1" type="noConversion"/>
  </si>
  <si>
    <t>소재지</t>
    <phoneticPr fontId="1" type="noConversion"/>
  </si>
  <si>
    <t>NO</t>
    <phoneticPr fontId="1" type="noConversion"/>
  </si>
  <si>
    <t>제  품  명</t>
    <phoneticPr fontId="1" type="noConversion"/>
  </si>
  <si>
    <t>규격</t>
    <phoneticPr fontId="1" type="noConversion"/>
  </si>
  <si>
    <t>수  량</t>
    <phoneticPr fontId="1" type="noConversion"/>
  </si>
  <si>
    <t>금  액</t>
    <phoneticPr fontId="1" type="noConversion"/>
  </si>
  <si>
    <t>금                     액</t>
    <phoneticPr fontId="1" type="noConversion"/>
  </si>
  <si>
    <t>배         송         료</t>
    <phoneticPr fontId="1" type="noConversion"/>
  </si>
  <si>
    <t>총                     액</t>
    <phoneticPr fontId="1" type="noConversion"/>
  </si>
  <si>
    <t>추  가    요  청   사  항</t>
    <phoneticPr fontId="1" type="noConversion"/>
  </si>
  <si>
    <t>주
문
정
보</t>
    <phoneticPr fontId="1" type="noConversion"/>
  </si>
  <si>
    <t>배송처
주   소</t>
    <phoneticPr fontId="1" type="noConversion"/>
  </si>
  <si>
    <t>사
업
자
정
보</t>
    <phoneticPr fontId="1" type="noConversion"/>
  </si>
  <si>
    <t>업체명</t>
    <phoneticPr fontId="1" type="noConversion"/>
  </si>
  <si>
    <t>업   태</t>
    <phoneticPr fontId="1" type="noConversion"/>
  </si>
  <si>
    <t>종   목</t>
    <phoneticPr fontId="1" type="noConversion"/>
  </si>
  <si>
    <t>주문일자</t>
    <phoneticPr fontId="1" type="noConversion"/>
  </si>
  <si>
    <t>배송 방법</t>
    <phoneticPr fontId="1" type="noConversion"/>
  </si>
  <si>
    <t>서류 요청</t>
    <phoneticPr fontId="1" type="noConversion"/>
  </si>
  <si>
    <t>주문내역</t>
    <phoneticPr fontId="1" type="noConversion"/>
  </si>
  <si>
    <t>상품명를 정확히 기입하십시오.</t>
    <phoneticPr fontId="1" type="noConversion"/>
  </si>
  <si>
    <t>문의전화 : 1644-4229
팩스번호: 070-8270-8900</t>
    <phoneticPr fontId="1" type="noConversion"/>
  </si>
  <si>
    <t>사인이지몰</t>
    <phoneticPr fontId="1" type="noConversion"/>
  </si>
  <si>
    <t>811-73-00103</t>
    <phoneticPr fontId="1" type="noConversion"/>
  </si>
  <si>
    <t>대전시 서구 계룡로 640</t>
    <phoneticPr fontId="1" type="noConversion"/>
  </si>
  <si>
    <t>소매</t>
    <phoneticPr fontId="1" type="noConversion"/>
  </si>
  <si>
    <t>전자상거래업</t>
    <phoneticPr fontId="1" type="noConversion"/>
  </si>
  <si>
    <t>주문방법이 어려우실경우 고객센터로 연락주세요!</t>
    <phoneticPr fontId="1" type="noConversion"/>
  </si>
  <si>
    <t xml:space="preserve">  - 사인이지몰에서 보다 다양한 혜택이 고객 여러분을 기다리고 있습니다.
  - 항상 고객님께 보답하는 사인이지몰이 되겠습니다!</t>
    <phoneticPr fontId="1" type="noConversion"/>
  </si>
  <si>
    <t>견 적 서</t>
    <phoneticPr fontId="1" type="noConversion"/>
  </si>
  <si>
    <t>-</t>
    <phoneticPr fontId="1" type="noConversion"/>
  </si>
  <si>
    <t>송윤기 (인)</t>
    <phoneticPr fontId="1" type="noConversion"/>
  </si>
  <si>
    <t>단가</t>
    <phoneticPr fontId="1" type="noConversion"/>
  </si>
  <si>
    <t xml:space="preserve"> 고객님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</si>
</sst>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$-F800]dddd\,\ mmmm\ dd\,\ yyyy"/>
  </numFmts>
  <fonts count="2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b/>
      <sz val="22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7.6"/>
      <color indexed="8"/>
      <name val="맑은 고딕"/>
      <family val="3"/>
      <charset val="129"/>
    </font>
    <font>
      <b/>
      <sz val="10"/>
      <color indexed="53"/>
      <name val="08서울남산체 M"/>
      <family val="1"/>
      <charset val="129"/>
    </font>
    <font>
      <b/>
      <sz val="11"/>
      <color indexed="8"/>
      <name val="08서울남산체 M"/>
      <family val="1"/>
      <charset val="129"/>
    </font>
    <font>
      <sz val="11"/>
      <color indexed="8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2"/>
      <color indexed="8"/>
      <name val="08서울남산체 M"/>
      <family val="1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체"/>
      <family val="3"/>
      <charset val="129"/>
    </font>
    <font>
      <sz val="10"/>
      <color indexed="8"/>
      <name val="돋움체"/>
      <family val="3"/>
      <charset val="129"/>
    </font>
    <font>
      <b/>
      <sz val="11"/>
      <color indexed="8"/>
      <name val="돋움"/>
      <family val="3"/>
      <charset val="129"/>
    </font>
    <font>
      <b/>
      <sz val="10"/>
      <color indexed="53"/>
      <name val="돋움"/>
      <family val="3"/>
      <charset val="129"/>
    </font>
    <font>
      <b/>
      <sz val="22"/>
      <color indexed="53"/>
      <name val="A034견고딕"/>
      <family val="3"/>
      <charset val="129"/>
    </font>
    <font>
      <b/>
      <sz val="11"/>
      <color rgb="FFFF0000"/>
      <name val="돋움"/>
      <family val="3"/>
      <charset val="129"/>
    </font>
    <font>
      <sz val="9"/>
      <color rgb="FF000000"/>
      <name val="굴림"/>
      <family val="3"/>
      <charset val="129"/>
    </font>
    <font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0" fillId="2" borderId="3" xfId="0" applyFill="1" applyBorder="1" applyAlignment="1"/>
    <xf numFmtId="0" fontId="3" fillId="2" borderId="0" xfId="0" applyFont="1" applyFill="1" applyAlignment="1">
      <alignment vertical="top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top" wrapText="1"/>
    </xf>
    <xf numFmtId="0" fontId="0" fillId="0" borderId="46" xfId="0" applyBorder="1">
      <alignment vertical="center"/>
    </xf>
    <xf numFmtId="0" fontId="0" fillId="0" borderId="0" xfId="0">
      <alignment vertical="center"/>
    </xf>
    <xf numFmtId="41" fontId="9" fillId="2" borderId="15" xfId="0" applyNumberFormat="1" applyFont="1" applyFill="1" applyBorder="1" applyAlignment="1">
      <alignment horizontal="center" vertical="center"/>
    </xf>
    <xf numFmtId="41" fontId="9" fillId="2" borderId="8" xfId="0" applyNumberFormat="1" applyFont="1" applyFill="1" applyBorder="1" applyAlignment="1">
      <alignment horizontal="center" vertical="center"/>
    </xf>
    <xf numFmtId="41" fontId="9" fillId="2" borderId="9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41" fontId="9" fillId="2" borderId="26" xfId="0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1" fontId="9" fillId="2" borderId="46" xfId="0" applyNumberFormat="1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41" fontId="9" fillId="2" borderId="19" xfId="0" applyNumberFormat="1" applyFont="1" applyFill="1" applyBorder="1" applyAlignment="1">
      <alignment horizontal="center" vertical="center"/>
    </xf>
    <xf numFmtId="41" fontId="9" fillId="2" borderId="48" xfId="0" applyNumberFormat="1" applyFont="1" applyFill="1" applyBorder="1" applyAlignment="1">
      <alignment horizontal="center" vertical="center"/>
    </xf>
    <xf numFmtId="41" fontId="9" fillId="2" borderId="15" xfId="1" applyFont="1" applyFill="1" applyBorder="1" applyAlignment="1">
      <alignment horizontal="center" vertical="center"/>
    </xf>
    <xf numFmtId="41" fontId="9" fillId="2" borderId="8" xfId="1" applyFont="1" applyFill="1" applyBorder="1" applyAlignment="1">
      <alignment horizontal="center" vertical="center"/>
    </xf>
    <xf numFmtId="41" fontId="9" fillId="2" borderId="22" xfId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AA132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0</xdr:rowOff>
        </xdr:from>
        <xdr:to>
          <xdr:col>12</xdr:col>
          <xdr:colOff>28575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택배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(5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만원 초과시 무료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47625</xdr:rowOff>
        </xdr:from>
        <xdr:to>
          <xdr:col>9</xdr:col>
          <xdr:colOff>76200</xdr:colOff>
          <xdr:row>14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간이영수증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13</xdr:row>
          <xdr:rowOff>0</xdr:rowOff>
        </xdr:from>
        <xdr:to>
          <xdr:col>17</xdr:col>
          <xdr:colOff>142875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퀵서비스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착불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14</xdr:row>
          <xdr:rowOff>9525</xdr:rowOff>
        </xdr:from>
        <xdr:to>
          <xdr:col>12</xdr:col>
          <xdr:colOff>180975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14</xdr:row>
          <xdr:rowOff>9525</xdr:rowOff>
        </xdr:from>
        <xdr:to>
          <xdr:col>16</xdr:col>
          <xdr:colOff>28575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거래명세서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238126</xdr:colOff>
      <xdr:row>7</xdr:row>
      <xdr:rowOff>209550</xdr:rowOff>
    </xdr:from>
    <xdr:to>
      <xdr:col>25</xdr:col>
      <xdr:colOff>66676</xdr:colOff>
      <xdr:row>9</xdr:row>
      <xdr:rowOff>124883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1" y="1600200"/>
          <a:ext cx="381000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tabSelected="1" topLeftCell="A4" zoomScaleNormal="100" zoomScaleSheetLayoutView="100" workbookViewId="0">
      <selection activeCell="W23" sqref="W23:AA23"/>
    </sheetView>
  </sheetViews>
  <sheetFormatPr defaultColWidth="3.625" defaultRowHeight="16.5"/>
  <cols>
    <col min="1" max="1" width="3.625" style="1"/>
    <col min="2" max="2" width="4.875" style="1" bestFit="1" customWidth="1"/>
    <col min="3" max="8" width="3.625" style="1"/>
    <col min="9" max="9" width="4.875" style="1" customWidth="1"/>
    <col min="10" max="14" width="3.625" style="1"/>
    <col min="15" max="15" width="3.625" style="1" customWidth="1"/>
    <col min="16" max="31" width="3.625" style="1"/>
    <col min="32" max="32" width="3.625" style="1" customWidth="1"/>
    <col min="33" max="35" width="3.625" style="1"/>
    <col min="36" max="36" width="3.625" style="1" customWidth="1"/>
    <col min="37" max="39" width="3.625" style="1"/>
    <col min="40" max="40" width="3.625" style="1" customWidth="1"/>
    <col min="41" max="16384" width="3.625" style="1"/>
  </cols>
  <sheetData>
    <row r="1" spans="2:43" ht="19.5" customHeight="1">
      <c r="B1" s="2"/>
      <c r="C1" s="12"/>
      <c r="D1" s="12"/>
      <c r="E1" s="12"/>
      <c r="F1" s="12"/>
      <c r="G1" s="12"/>
      <c r="H1" s="12"/>
      <c r="I1" s="12"/>
      <c r="J1" s="40" t="s">
        <v>40</v>
      </c>
      <c r="K1" s="40"/>
      <c r="L1" s="40"/>
      <c r="M1" s="40"/>
      <c r="N1" s="40"/>
      <c r="O1" s="40"/>
      <c r="P1" s="40"/>
      <c r="Q1" s="40"/>
      <c r="R1" s="40"/>
      <c r="S1" s="40"/>
      <c r="T1" s="37" t="s">
        <v>32</v>
      </c>
      <c r="U1" s="38"/>
      <c r="V1" s="38"/>
      <c r="W1" s="38"/>
      <c r="X1" s="38"/>
      <c r="Y1" s="38"/>
      <c r="Z1" s="38"/>
      <c r="AA1" s="38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2:43" ht="5.25" customHeight="1">
      <c r="B2" s="2"/>
      <c r="C2" s="12"/>
      <c r="D2" s="12"/>
      <c r="E2" s="12"/>
      <c r="F2" s="12"/>
      <c r="G2" s="12"/>
      <c r="H2" s="12"/>
      <c r="I2" s="12"/>
      <c r="J2" s="40"/>
      <c r="K2" s="40"/>
      <c r="L2" s="40"/>
      <c r="M2" s="40"/>
      <c r="N2" s="40"/>
      <c r="O2" s="40"/>
      <c r="P2" s="40"/>
      <c r="Q2" s="40"/>
      <c r="R2" s="40"/>
      <c r="S2" s="40"/>
      <c r="T2" s="38"/>
      <c r="U2" s="38"/>
      <c r="V2" s="38"/>
      <c r="W2" s="38"/>
      <c r="X2" s="38"/>
      <c r="Y2" s="38"/>
      <c r="Z2" s="38"/>
      <c r="AA2" s="38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33.75" customHeight="1" thickBot="1">
      <c r="B3" s="2"/>
      <c r="C3" s="13"/>
      <c r="D3" s="13"/>
      <c r="E3" s="13"/>
      <c r="F3" s="13"/>
      <c r="G3" s="13"/>
      <c r="H3" s="13"/>
      <c r="I3" s="13"/>
      <c r="J3" s="41"/>
      <c r="K3" s="41"/>
      <c r="L3" s="41"/>
      <c r="M3" s="41"/>
      <c r="N3" s="41"/>
      <c r="O3" s="41"/>
      <c r="P3" s="41"/>
      <c r="Q3" s="41"/>
      <c r="R3" s="41"/>
      <c r="S3" s="41"/>
      <c r="T3" s="39"/>
      <c r="U3" s="39"/>
      <c r="V3" s="39"/>
      <c r="W3" s="39"/>
      <c r="X3" s="39"/>
      <c r="Y3" s="39"/>
      <c r="Z3" s="39"/>
      <c r="AA3" s="39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2:43" ht="6" customHeight="1" thickBot="1"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10"/>
      <c r="P4" s="10"/>
      <c r="Q4" s="10"/>
      <c r="R4" s="10"/>
      <c r="S4" s="10"/>
      <c r="T4" s="6"/>
      <c r="U4" s="5"/>
      <c r="V4" s="5"/>
      <c r="W4" s="5"/>
      <c r="X4" s="5"/>
      <c r="Y4" s="5"/>
      <c r="Z4" s="5"/>
      <c r="AA4" s="7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2:43" ht="12.75" customHeight="1" thickTop="1" thickBo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2:43" ht="27" customHeight="1" thickBot="1">
      <c r="B6" s="107" t="s">
        <v>27</v>
      </c>
      <c r="C6" s="108"/>
      <c r="D6" s="108"/>
      <c r="E6" s="108"/>
      <c r="F6" s="109">
        <f ca="1">TODAY()</f>
        <v>43144</v>
      </c>
      <c r="G6" s="109"/>
      <c r="H6" s="109"/>
      <c r="I6" s="109"/>
      <c r="J6" s="109"/>
      <c r="K6" s="109"/>
      <c r="L6" s="109"/>
      <c r="M6" s="109"/>
      <c r="N6" s="14"/>
      <c r="O6" s="14"/>
      <c r="P6" s="14"/>
      <c r="Q6" s="79" t="s">
        <v>23</v>
      </c>
      <c r="R6" s="85" t="s">
        <v>24</v>
      </c>
      <c r="S6" s="86"/>
      <c r="T6" s="86"/>
      <c r="U6" s="91" t="s">
        <v>33</v>
      </c>
      <c r="V6" s="91"/>
      <c r="W6" s="91"/>
      <c r="X6" s="91"/>
      <c r="Y6" s="91"/>
      <c r="Z6" s="91"/>
      <c r="AA6" s="9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2:43" ht="5.25" customHeight="1" thickBot="1"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80"/>
      <c r="R7" s="87"/>
      <c r="S7" s="88"/>
      <c r="T7" s="88"/>
      <c r="U7" s="93"/>
      <c r="V7" s="93"/>
      <c r="W7" s="93"/>
      <c r="X7" s="93"/>
      <c r="Y7" s="93"/>
      <c r="Z7" s="93"/>
      <c r="AA7" s="94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2:43" ht="23.1" customHeight="1">
      <c r="B8" s="110" t="s">
        <v>21</v>
      </c>
      <c r="C8" s="113" t="s">
        <v>2</v>
      </c>
      <c r="D8" s="113"/>
      <c r="E8" s="113"/>
      <c r="F8" s="114" t="s">
        <v>44</v>
      </c>
      <c r="G8" s="100"/>
      <c r="H8" s="100"/>
      <c r="I8" s="100"/>
      <c r="J8" s="100" t="s">
        <v>0</v>
      </c>
      <c r="K8" s="100"/>
      <c r="L8" s="100"/>
      <c r="M8" s="100"/>
      <c r="N8" s="100"/>
      <c r="O8" s="100"/>
      <c r="P8" s="101"/>
      <c r="Q8" s="80"/>
      <c r="R8" s="77" t="s">
        <v>10</v>
      </c>
      <c r="S8" s="78"/>
      <c r="T8" s="78"/>
      <c r="U8" s="97" t="s">
        <v>34</v>
      </c>
      <c r="V8" s="97"/>
      <c r="W8" s="97"/>
      <c r="X8" s="97"/>
      <c r="Y8" s="97"/>
      <c r="Z8" s="97"/>
      <c r="AA8" s="98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2:43" ht="23.1" customHeight="1">
      <c r="B9" s="111"/>
      <c r="C9" s="95" t="s">
        <v>3</v>
      </c>
      <c r="D9" s="95"/>
      <c r="E9" s="95"/>
      <c r="F9" s="102" t="s">
        <v>41</v>
      </c>
      <c r="G9" s="102"/>
      <c r="H9" s="102"/>
      <c r="I9" s="102"/>
      <c r="J9" s="102" t="s">
        <v>1</v>
      </c>
      <c r="K9" s="102"/>
      <c r="L9" s="102"/>
      <c r="M9" s="102"/>
      <c r="N9" s="102"/>
      <c r="O9" s="102"/>
      <c r="P9" s="103"/>
      <c r="Q9" s="80"/>
      <c r="R9" s="82" t="s">
        <v>7</v>
      </c>
      <c r="S9" s="83"/>
      <c r="T9" s="84"/>
      <c r="U9" s="34" t="s">
        <v>42</v>
      </c>
      <c r="V9" s="35"/>
      <c r="W9" s="35"/>
      <c r="X9" s="35"/>
      <c r="Y9" s="35"/>
      <c r="Z9" s="35"/>
      <c r="AA9" s="99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2:43" ht="23.1" customHeight="1">
      <c r="B10" s="111"/>
      <c r="C10" s="95" t="s">
        <v>4</v>
      </c>
      <c r="D10" s="95"/>
      <c r="E10" s="95"/>
      <c r="F10" s="89" t="s">
        <v>5</v>
      </c>
      <c r="G10" s="90"/>
      <c r="H10" s="90"/>
      <c r="I10" s="90"/>
      <c r="J10" s="95" t="s">
        <v>6</v>
      </c>
      <c r="K10" s="95"/>
      <c r="L10" s="90" t="s">
        <v>8</v>
      </c>
      <c r="M10" s="90"/>
      <c r="N10" s="90"/>
      <c r="O10" s="95" t="s">
        <v>9</v>
      </c>
      <c r="P10" s="96"/>
      <c r="Q10" s="80"/>
      <c r="R10" s="82" t="s">
        <v>11</v>
      </c>
      <c r="S10" s="83"/>
      <c r="T10" s="84"/>
      <c r="U10" s="34" t="s">
        <v>35</v>
      </c>
      <c r="V10" s="35"/>
      <c r="W10" s="35"/>
      <c r="X10" s="35"/>
      <c r="Y10" s="35"/>
      <c r="Z10" s="35"/>
      <c r="AA10" s="99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2:43" ht="23.1" customHeight="1">
      <c r="B11" s="111"/>
      <c r="C11" s="115" t="s">
        <v>22</v>
      </c>
      <c r="D11" s="116"/>
      <c r="E11" s="117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80"/>
      <c r="R11" s="82" t="s">
        <v>25</v>
      </c>
      <c r="S11" s="83"/>
      <c r="T11" s="84"/>
      <c r="U11" s="34" t="s">
        <v>36</v>
      </c>
      <c r="V11" s="35"/>
      <c r="W11" s="35"/>
      <c r="X11" s="35"/>
      <c r="Y11" s="35"/>
      <c r="Z11" s="35"/>
      <c r="AA11" s="99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2:43" ht="23.1" customHeight="1" thickBot="1">
      <c r="B12" s="112"/>
      <c r="C12" s="118"/>
      <c r="D12" s="118"/>
      <c r="E12" s="119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  <c r="Q12" s="81"/>
      <c r="R12" s="104" t="s">
        <v>26</v>
      </c>
      <c r="S12" s="105"/>
      <c r="T12" s="106"/>
      <c r="U12" s="48" t="s">
        <v>37</v>
      </c>
      <c r="V12" s="49"/>
      <c r="W12" s="49"/>
      <c r="X12" s="49"/>
      <c r="Y12" s="49"/>
      <c r="Z12" s="49"/>
      <c r="AA12" s="124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2:43" ht="5.25" customHeight="1" thickBot="1"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2:43" ht="23.1" customHeight="1">
      <c r="B14" s="120" t="s">
        <v>28</v>
      </c>
      <c r="C14" s="121"/>
      <c r="D14" s="121"/>
      <c r="E14" s="121"/>
      <c r="F14" s="121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2:43" ht="23.1" customHeight="1" thickBot="1">
      <c r="B15" s="60" t="s">
        <v>29</v>
      </c>
      <c r="C15" s="61"/>
      <c r="D15" s="61"/>
      <c r="E15" s="61"/>
      <c r="F15" s="6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2:43" ht="5.25" customHeight="1"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8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2:43" ht="27" customHeight="1" thickBot="1">
      <c r="B17" s="107" t="s">
        <v>30</v>
      </c>
      <c r="C17" s="108"/>
      <c r="D17" s="108"/>
      <c r="E17" s="108"/>
      <c r="F17" s="129" t="s">
        <v>31</v>
      </c>
      <c r="G17" s="129"/>
      <c r="H17" s="129"/>
      <c r="I17" s="129"/>
      <c r="J17" s="129"/>
      <c r="K17" s="129"/>
      <c r="L17" s="129"/>
      <c r="M17" s="130"/>
      <c r="N17" s="29"/>
      <c r="O17" s="31" t="s">
        <v>38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2:43" ht="5.25" customHeight="1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2:43" ht="24.95" customHeight="1">
      <c r="B19" s="17" t="s">
        <v>12</v>
      </c>
      <c r="C19" s="34" t="s">
        <v>13</v>
      </c>
      <c r="D19" s="35"/>
      <c r="E19" s="35"/>
      <c r="F19" s="35"/>
      <c r="G19" s="35"/>
      <c r="H19" s="35"/>
      <c r="I19" s="35"/>
      <c r="J19" s="35"/>
      <c r="K19" s="36"/>
      <c r="L19" s="34" t="s">
        <v>14</v>
      </c>
      <c r="M19" s="35"/>
      <c r="N19" s="35"/>
      <c r="O19" s="36"/>
      <c r="P19" s="34" t="s">
        <v>15</v>
      </c>
      <c r="Q19" s="35"/>
      <c r="R19" s="36"/>
      <c r="S19" s="34" t="s">
        <v>43</v>
      </c>
      <c r="T19" s="35"/>
      <c r="U19" s="35"/>
      <c r="V19" s="36"/>
      <c r="W19" s="34" t="s">
        <v>16</v>
      </c>
      <c r="X19" s="35"/>
      <c r="Y19" s="35"/>
      <c r="Z19" s="35"/>
      <c r="AA19" s="99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2:43" ht="23.1" customHeight="1">
      <c r="B20" s="17">
        <v>1</v>
      </c>
      <c r="C20" s="34"/>
      <c r="D20" s="35"/>
      <c r="E20" s="35"/>
      <c r="F20" s="35"/>
      <c r="G20" s="35"/>
      <c r="H20" s="35"/>
      <c r="I20" s="35"/>
      <c r="J20" s="35"/>
      <c r="K20" s="36"/>
      <c r="L20" s="34"/>
      <c r="M20" s="35"/>
      <c r="N20" s="35"/>
      <c r="O20" s="36"/>
      <c r="P20" s="34"/>
      <c r="Q20" s="35"/>
      <c r="R20" s="36"/>
      <c r="S20" s="73"/>
      <c r="T20" s="74"/>
      <c r="U20" s="74"/>
      <c r="V20" s="75"/>
      <c r="W20" s="45">
        <f>S20*P20</f>
        <v>0</v>
      </c>
      <c r="X20" s="46"/>
      <c r="Y20" s="46"/>
      <c r="Z20" s="46"/>
      <c r="AA20" s="47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2:43" ht="23.1" customHeight="1">
      <c r="B21" s="17">
        <v>2</v>
      </c>
      <c r="C21" s="34"/>
      <c r="D21" s="35"/>
      <c r="E21" s="35"/>
      <c r="F21" s="35"/>
      <c r="G21" s="35"/>
      <c r="H21" s="35"/>
      <c r="I21" s="35"/>
      <c r="J21" s="35"/>
      <c r="K21" s="36"/>
      <c r="L21" s="34"/>
      <c r="M21" s="35"/>
      <c r="N21" s="35"/>
      <c r="O21" s="36"/>
      <c r="P21" s="34"/>
      <c r="Q21" s="35"/>
      <c r="R21" s="36"/>
      <c r="S21" s="73"/>
      <c r="T21" s="74"/>
      <c r="U21" s="74"/>
      <c r="V21" s="75"/>
      <c r="W21" s="45">
        <f>S21*P21</f>
        <v>0</v>
      </c>
      <c r="X21" s="46"/>
      <c r="Y21" s="46"/>
      <c r="Z21" s="46"/>
      <c r="AA21" s="47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2:43" ht="23.1" customHeight="1">
      <c r="B22" s="17">
        <v>3</v>
      </c>
      <c r="C22" s="34"/>
      <c r="D22" s="35"/>
      <c r="E22" s="35"/>
      <c r="F22" s="35"/>
      <c r="G22" s="35"/>
      <c r="H22" s="35"/>
      <c r="I22" s="35"/>
      <c r="J22" s="35"/>
      <c r="K22" s="36"/>
      <c r="L22" s="34"/>
      <c r="M22" s="35"/>
      <c r="N22" s="35"/>
      <c r="O22" s="36"/>
      <c r="P22" s="34"/>
      <c r="Q22" s="35"/>
      <c r="R22" s="36"/>
      <c r="S22" s="73"/>
      <c r="T22" s="74"/>
      <c r="U22" s="74"/>
      <c r="V22" s="75"/>
      <c r="W22" s="45">
        <f>S22*P22</f>
        <v>0</v>
      </c>
      <c r="X22" s="46"/>
      <c r="Y22" s="46"/>
      <c r="Z22" s="46"/>
      <c r="AA22" s="47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2:43" ht="23.1" customHeight="1">
      <c r="B23" s="17">
        <v>4</v>
      </c>
      <c r="C23" s="34"/>
      <c r="D23" s="35"/>
      <c r="E23" s="35"/>
      <c r="F23" s="35"/>
      <c r="G23" s="35"/>
      <c r="H23" s="35"/>
      <c r="I23" s="35"/>
      <c r="J23" s="35"/>
      <c r="K23" s="36"/>
      <c r="L23" s="34"/>
      <c r="M23" s="35"/>
      <c r="N23" s="35"/>
      <c r="O23" s="36"/>
      <c r="P23" s="34"/>
      <c r="Q23" s="35"/>
      <c r="R23" s="36"/>
      <c r="S23" s="73"/>
      <c r="T23" s="74"/>
      <c r="U23" s="74"/>
      <c r="V23" s="75"/>
      <c r="W23" s="45"/>
      <c r="X23" s="46"/>
      <c r="Y23" s="46"/>
      <c r="Z23" s="46"/>
      <c r="AA23" s="47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2:43" ht="23.1" customHeight="1">
      <c r="B24" s="17">
        <v>5</v>
      </c>
      <c r="C24" s="34"/>
      <c r="D24" s="35"/>
      <c r="E24" s="35"/>
      <c r="F24" s="35"/>
      <c r="G24" s="35"/>
      <c r="H24" s="35"/>
      <c r="I24" s="35"/>
      <c r="J24" s="35"/>
      <c r="K24" s="36"/>
      <c r="L24" s="34"/>
      <c r="M24" s="35"/>
      <c r="N24" s="35"/>
      <c r="O24" s="36"/>
      <c r="P24" s="34"/>
      <c r="Q24" s="35"/>
      <c r="R24" s="36"/>
      <c r="S24" s="73"/>
      <c r="T24" s="74"/>
      <c r="U24" s="74"/>
      <c r="V24" s="75"/>
      <c r="W24" s="45"/>
      <c r="X24" s="46"/>
      <c r="Y24" s="46"/>
      <c r="Z24" s="46"/>
      <c r="AA24" s="47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23.1" customHeight="1">
      <c r="B25" s="17">
        <v>6</v>
      </c>
      <c r="C25" s="34"/>
      <c r="D25" s="35"/>
      <c r="E25" s="35"/>
      <c r="F25" s="35"/>
      <c r="G25" s="35"/>
      <c r="H25" s="35"/>
      <c r="I25" s="35"/>
      <c r="J25" s="35"/>
      <c r="K25" s="36"/>
      <c r="L25" s="34"/>
      <c r="M25" s="35"/>
      <c r="N25" s="35"/>
      <c r="O25" s="36"/>
      <c r="P25" s="34"/>
      <c r="Q25" s="35"/>
      <c r="R25" s="36"/>
      <c r="S25" s="76"/>
      <c r="T25" s="35"/>
      <c r="U25" s="35"/>
      <c r="V25" s="36"/>
      <c r="W25" s="45" t="str">
        <f t="shared" ref="W25:W32" si="0">IF(P25="","",P25*S25)</f>
        <v/>
      </c>
      <c r="X25" s="46"/>
      <c r="Y25" s="46"/>
      <c r="Z25" s="46"/>
      <c r="AA25" s="4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3" ht="23.1" customHeight="1">
      <c r="B26" s="17">
        <v>7</v>
      </c>
      <c r="C26" s="34"/>
      <c r="D26" s="35"/>
      <c r="E26" s="35"/>
      <c r="F26" s="35"/>
      <c r="G26" s="35"/>
      <c r="H26" s="35"/>
      <c r="I26" s="35"/>
      <c r="J26" s="35"/>
      <c r="K26" s="36"/>
      <c r="L26" s="34"/>
      <c r="M26" s="35"/>
      <c r="N26" s="35"/>
      <c r="O26" s="36"/>
      <c r="P26" s="34"/>
      <c r="Q26" s="35"/>
      <c r="R26" s="36"/>
      <c r="S26" s="34"/>
      <c r="T26" s="35"/>
      <c r="U26" s="35"/>
      <c r="V26" s="36"/>
      <c r="W26" s="45" t="str">
        <f t="shared" si="0"/>
        <v/>
      </c>
      <c r="X26" s="46"/>
      <c r="Y26" s="46"/>
      <c r="Z26" s="46"/>
      <c r="AA26" s="47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2:43" ht="23.1" customHeight="1">
      <c r="B27" s="17">
        <v>8</v>
      </c>
      <c r="C27" s="34"/>
      <c r="D27" s="35"/>
      <c r="E27" s="35"/>
      <c r="F27" s="35"/>
      <c r="G27" s="35"/>
      <c r="H27" s="35"/>
      <c r="I27" s="35"/>
      <c r="J27" s="35"/>
      <c r="K27" s="36"/>
      <c r="L27" s="34"/>
      <c r="M27" s="35"/>
      <c r="N27" s="35"/>
      <c r="O27" s="36"/>
      <c r="P27" s="34"/>
      <c r="Q27" s="35"/>
      <c r="R27" s="36"/>
      <c r="S27" s="34"/>
      <c r="T27" s="35"/>
      <c r="U27" s="35"/>
      <c r="V27" s="36"/>
      <c r="W27" s="45" t="str">
        <f t="shared" si="0"/>
        <v/>
      </c>
      <c r="X27" s="46"/>
      <c r="Y27" s="46"/>
      <c r="Z27" s="46"/>
      <c r="AA27" s="47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2:43" ht="23.1" customHeight="1">
      <c r="B28" s="17">
        <v>9</v>
      </c>
      <c r="C28" s="34"/>
      <c r="D28" s="35"/>
      <c r="E28" s="35"/>
      <c r="F28" s="35"/>
      <c r="G28" s="35"/>
      <c r="H28" s="35"/>
      <c r="I28" s="35"/>
      <c r="J28" s="35"/>
      <c r="K28" s="36"/>
      <c r="L28" s="34"/>
      <c r="M28" s="35"/>
      <c r="N28" s="35"/>
      <c r="O28" s="36"/>
      <c r="P28" s="34"/>
      <c r="Q28" s="35"/>
      <c r="R28" s="36"/>
      <c r="S28" s="34"/>
      <c r="T28" s="35"/>
      <c r="U28" s="35"/>
      <c r="V28" s="36"/>
      <c r="W28" s="45" t="str">
        <f t="shared" si="0"/>
        <v/>
      </c>
      <c r="X28" s="46"/>
      <c r="Y28" s="46"/>
      <c r="Z28" s="46"/>
      <c r="AA28" s="47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23.1" customHeight="1">
      <c r="B29" s="17">
        <v>10</v>
      </c>
      <c r="C29" s="34"/>
      <c r="D29" s="35"/>
      <c r="E29" s="35"/>
      <c r="F29" s="35"/>
      <c r="G29" s="35"/>
      <c r="H29" s="35"/>
      <c r="I29" s="35"/>
      <c r="J29" s="35"/>
      <c r="K29" s="36"/>
      <c r="L29" s="34"/>
      <c r="M29" s="35"/>
      <c r="N29" s="35"/>
      <c r="O29" s="36"/>
      <c r="P29" s="34"/>
      <c r="Q29" s="35"/>
      <c r="R29" s="36"/>
      <c r="S29" s="34"/>
      <c r="T29" s="35"/>
      <c r="U29" s="35"/>
      <c r="V29" s="36"/>
      <c r="W29" s="45" t="str">
        <f t="shared" si="0"/>
        <v/>
      </c>
      <c r="X29" s="46"/>
      <c r="Y29" s="46"/>
      <c r="Z29" s="46"/>
      <c r="AA29" s="47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2:43" ht="23.1" customHeight="1">
      <c r="B30" s="17">
        <v>11</v>
      </c>
      <c r="C30" s="34"/>
      <c r="D30" s="35"/>
      <c r="E30" s="35"/>
      <c r="F30" s="35"/>
      <c r="G30" s="35"/>
      <c r="H30" s="35"/>
      <c r="I30" s="35"/>
      <c r="J30" s="35"/>
      <c r="K30" s="36"/>
      <c r="L30" s="34"/>
      <c r="M30" s="35"/>
      <c r="N30" s="35"/>
      <c r="O30" s="36"/>
      <c r="P30" s="34"/>
      <c r="Q30" s="35"/>
      <c r="R30" s="36"/>
      <c r="S30" s="34"/>
      <c r="T30" s="35"/>
      <c r="U30" s="35"/>
      <c r="V30" s="36"/>
      <c r="W30" s="45" t="str">
        <f t="shared" si="0"/>
        <v/>
      </c>
      <c r="X30" s="46"/>
      <c r="Y30" s="46"/>
      <c r="Z30" s="46"/>
      <c r="AA30" s="4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23.1" customHeight="1">
      <c r="B31" s="17">
        <v>12</v>
      </c>
      <c r="C31" s="34"/>
      <c r="D31" s="35"/>
      <c r="E31" s="35"/>
      <c r="F31" s="35"/>
      <c r="G31" s="35"/>
      <c r="H31" s="35"/>
      <c r="I31" s="35"/>
      <c r="J31" s="35"/>
      <c r="K31" s="36"/>
      <c r="L31" s="34"/>
      <c r="M31" s="35"/>
      <c r="N31" s="35"/>
      <c r="O31" s="36"/>
      <c r="P31" s="34"/>
      <c r="Q31" s="35"/>
      <c r="R31" s="36"/>
      <c r="S31" s="34"/>
      <c r="T31" s="35"/>
      <c r="U31" s="35"/>
      <c r="V31" s="36"/>
      <c r="W31" s="45" t="str">
        <f t="shared" si="0"/>
        <v/>
      </c>
      <c r="X31" s="46"/>
      <c r="Y31" s="46"/>
      <c r="Z31" s="46"/>
      <c r="AA31" s="47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2:43" ht="23.1" customHeight="1" thickBot="1">
      <c r="B32" s="17">
        <v>13</v>
      </c>
      <c r="C32" s="48"/>
      <c r="D32" s="49"/>
      <c r="E32" s="49"/>
      <c r="F32" s="49"/>
      <c r="G32" s="49"/>
      <c r="H32" s="49"/>
      <c r="I32" s="49"/>
      <c r="J32" s="49"/>
      <c r="K32" s="50"/>
      <c r="L32" s="34"/>
      <c r="M32" s="35"/>
      <c r="N32" s="35"/>
      <c r="O32" s="36"/>
      <c r="P32" s="34"/>
      <c r="Q32" s="35"/>
      <c r="R32" s="36"/>
      <c r="S32" s="34"/>
      <c r="T32" s="35"/>
      <c r="U32" s="35"/>
      <c r="V32" s="36"/>
      <c r="W32" s="45" t="str">
        <f t="shared" si="0"/>
        <v/>
      </c>
      <c r="X32" s="46"/>
      <c r="Y32" s="46"/>
      <c r="Z32" s="46"/>
      <c r="AA32" s="47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ht="23.1" customHeight="1">
      <c r="B33" s="64" t="s">
        <v>17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8">
        <f>IF(W20="","",SUM(W20:AA32))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ht="23.1" customHeight="1">
      <c r="B34" s="66" t="s">
        <v>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71" t="str">
        <f>IF(AA132=TRUE,0,IF(C20="","",IF(SUM(W20:AA32)&gt;50000,0,2500)))</f>
        <v/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23.1" customHeight="1" thickBot="1">
      <c r="B35" s="60" t="s">
        <v>19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>IF(P33="","",SUM(P33:AA34))</f>
        <v>0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>
      <c r="B36" s="51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7.25" thickBo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5.25" customHeight="1" thickBot="1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6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23.1" customHeight="1">
      <c r="B39" s="57" t="s">
        <v>20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23.1" customHeight="1">
      <c r="B40" s="32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23.1" customHeight="1" thickBot="1">
      <c r="B41" s="33">
        <v>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9.75" customHeight="1">
      <c r="A42" s="2"/>
      <c r="B42" s="8"/>
      <c r="C42" s="8"/>
      <c r="D42" s="8"/>
      <c r="E42" s="8"/>
      <c r="F42" s="8"/>
      <c r="G42" s="8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23"/>
      <c r="AC42" s="23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>
      <c r="A43" s="2"/>
      <c r="B43" s="8"/>
      <c r="C43" s="8"/>
      <c r="D43" s="8"/>
      <c r="E43" s="8"/>
      <c r="F43" s="8"/>
      <c r="G43" s="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23"/>
      <c r="AC43" s="23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ht="14.25" customHeight="1">
      <c r="A44" s="2"/>
      <c r="B44" s="8"/>
      <c r="C44" s="8"/>
      <c r="D44" s="8"/>
      <c r="E44" s="8"/>
      <c r="F44" s="8"/>
      <c r="G44" s="8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23"/>
      <c r="AC44" s="23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6" customHeight="1">
      <c r="A45" s="2"/>
      <c r="B45" s="8"/>
      <c r="C45" s="8"/>
      <c r="D45" s="8"/>
      <c r="E45" s="8"/>
      <c r="F45" s="8"/>
      <c r="G45" s="8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23"/>
      <c r="AC45" s="23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6.75" customHeight="1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23"/>
      <c r="AC46" s="23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3"/>
      <c r="AC47" s="23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>
      <c r="B48" s="9"/>
      <c r="C48" s="9"/>
      <c r="D48" s="9"/>
      <c r="E48" s="9"/>
      <c r="F48" s="9"/>
      <c r="G48" s="9"/>
      <c r="H48" s="9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2:4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:4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:4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2:4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2:4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2:4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2:4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2:4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2:4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2:4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2:4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2:4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2:4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2:4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2:4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2:4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</row>
    <row r="65" spans="2:4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</row>
    <row r="66" spans="2:43"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  <row r="67" spans="2:43"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</row>
    <row r="68" spans="2:43"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</row>
    <row r="69" spans="2:43"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132" spans="27:27">
      <c r="AA132" s="1" t="b">
        <v>0</v>
      </c>
    </row>
  </sheetData>
  <mergeCells count="117">
    <mergeCell ref="B14:F14"/>
    <mergeCell ref="B15:F15"/>
    <mergeCell ref="G15:AA15"/>
    <mergeCell ref="U11:AA11"/>
    <mergeCell ref="U12:AA12"/>
    <mergeCell ref="F11:P12"/>
    <mergeCell ref="W19:AA19"/>
    <mergeCell ref="W20:AA20"/>
    <mergeCell ref="B17:E17"/>
    <mergeCell ref="F17:M17"/>
    <mergeCell ref="L19:O19"/>
    <mergeCell ref="P19:R19"/>
    <mergeCell ref="S19:V19"/>
    <mergeCell ref="L20:O20"/>
    <mergeCell ref="P20:R20"/>
    <mergeCell ref="S20:V20"/>
    <mergeCell ref="B6:E6"/>
    <mergeCell ref="F6:M6"/>
    <mergeCell ref="B8:B12"/>
    <mergeCell ref="J8:L8"/>
    <mergeCell ref="C8:E8"/>
    <mergeCell ref="F8:I8"/>
    <mergeCell ref="C9:E9"/>
    <mergeCell ref="C10:E10"/>
    <mergeCell ref="F9:I9"/>
    <mergeCell ref="J9:L9"/>
    <mergeCell ref="C11:E12"/>
    <mergeCell ref="R8:T8"/>
    <mergeCell ref="Q6:Q12"/>
    <mergeCell ref="R9:T9"/>
    <mergeCell ref="R10:T10"/>
    <mergeCell ref="R11:T11"/>
    <mergeCell ref="R6:T7"/>
    <mergeCell ref="F10:I10"/>
    <mergeCell ref="U6:AA7"/>
    <mergeCell ref="J10:K10"/>
    <mergeCell ref="L10:N10"/>
    <mergeCell ref="O10:P10"/>
    <mergeCell ref="U8:AA8"/>
    <mergeCell ref="U9:AA9"/>
    <mergeCell ref="U10:AA10"/>
    <mergeCell ref="M8:P8"/>
    <mergeCell ref="M9:P9"/>
    <mergeCell ref="R12:T12"/>
    <mergeCell ref="L21:O21"/>
    <mergeCell ref="S21:V21"/>
    <mergeCell ref="L22:O22"/>
    <mergeCell ref="P22:R22"/>
    <mergeCell ref="S22:V22"/>
    <mergeCell ref="W22:AA22"/>
    <mergeCell ref="W21:AA21"/>
    <mergeCell ref="P21:R21"/>
    <mergeCell ref="L23:O23"/>
    <mergeCell ref="P23:R23"/>
    <mergeCell ref="S23:V23"/>
    <mergeCell ref="W23:AA23"/>
    <mergeCell ref="W25:AA25"/>
    <mergeCell ref="L24:O24"/>
    <mergeCell ref="P24:R24"/>
    <mergeCell ref="S24:V24"/>
    <mergeCell ref="W24:AA24"/>
    <mergeCell ref="L25:O25"/>
    <mergeCell ref="P25:R25"/>
    <mergeCell ref="S25:V25"/>
    <mergeCell ref="L26:O26"/>
    <mergeCell ref="P26:R26"/>
    <mergeCell ref="S26:V26"/>
    <mergeCell ref="W26:AA26"/>
    <mergeCell ref="L27:O27"/>
    <mergeCell ref="P27:R27"/>
    <mergeCell ref="S27:V27"/>
    <mergeCell ref="W27:AA27"/>
    <mergeCell ref="S30:V30"/>
    <mergeCell ref="L29:O29"/>
    <mergeCell ref="L30:O30"/>
    <mergeCell ref="P29:R29"/>
    <mergeCell ref="P30:R30"/>
    <mergeCell ref="B33:O33"/>
    <mergeCell ref="B34:O34"/>
    <mergeCell ref="P33:AA33"/>
    <mergeCell ref="P34:AA34"/>
    <mergeCell ref="L32:O32"/>
    <mergeCell ref="P32:R32"/>
    <mergeCell ref="L28:O28"/>
    <mergeCell ref="P28:R28"/>
    <mergeCell ref="S28:V28"/>
    <mergeCell ref="W28:AA28"/>
    <mergeCell ref="W30:AA30"/>
    <mergeCell ref="W31:AA31"/>
    <mergeCell ref="W32:AA32"/>
    <mergeCell ref="S31:V31"/>
    <mergeCell ref="L31:O31"/>
    <mergeCell ref="P31:R31"/>
    <mergeCell ref="C25:K25"/>
    <mergeCell ref="C26:K26"/>
    <mergeCell ref="C27:K27"/>
    <mergeCell ref="C28:K28"/>
    <mergeCell ref="C29:K29"/>
    <mergeCell ref="C30:K30"/>
    <mergeCell ref="T1:AA3"/>
    <mergeCell ref="J1:S3"/>
    <mergeCell ref="H42:AA45"/>
    <mergeCell ref="C19:K19"/>
    <mergeCell ref="C20:K20"/>
    <mergeCell ref="C21:K21"/>
    <mergeCell ref="C22:K22"/>
    <mergeCell ref="C23:K23"/>
    <mergeCell ref="C24:K24"/>
    <mergeCell ref="W29:AA29"/>
    <mergeCell ref="C31:K31"/>
    <mergeCell ref="C32:K32"/>
    <mergeCell ref="S32:V32"/>
    <mergeCell ref="B36:AA37"/>
    <mergeCell ref="B39:AA39"/>
    <mergeCell ref="S29:V29"/>
    <mergeCell ref="B35:O35"/>
    <mergeCell ref="P35:AA35"/>
  </mergeCells>
  <phoneticPr fontId="1" type="noConversion"/>
  <printOptions horizontalCentered="1" verticalCentered="1"/>
  <pageMargins left="0.59055118110236227" right="0.59055118110236227" top="0.70866141732283472" bottom="0.59055118110236227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12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47625</xdr:rowOff>
                  </from>
                  <to>
                    <xdr:col>9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13</xdr:row>
                    <xdr:rowOff>0</xdr:rowOff>
                  </from>
                  <to>
                    <xdr:col>17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14</xdr:row>
                    <xdr:rowOff>9525</xdr:rowOff>
                  </from>
                  <to>
                    <xdr:col>12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14</xdr:row>
                    <xdr:rowOff>9525</xdr:rowOff>
                  </from>
                  <to>
                    <xdr:col>16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하이전구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사인이지</dc:creator>
  <cp:lastModifiedBy>사인이지몰</cp:lastModifiedBy>
  <cp:lastPrinted>2010-01-21T17:09:55Z</cp:lastPrinted>
  <dcterms:created xsi:type="dcterms:W3CDTF">2009-08-06T01:40:02Z</dcterms:created>
  <dcterms:modified xsi:type="dcterms:W3CDTF">2018-02-13T08:16:22Z</dcterms:modified>
</cp:coreProperties>
</file>